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 Repor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D97706"/>
      <sz val="10"/>
    </font>
    <font>
      <b val="1"/>
      <color rgb="00DC2626"/>
      <sz val="10"/>
    </font>
    <font>
      <b val="1"/>
      <color rgb="00111827"/>
      <sz val="10"/>
    </font>
    <font>
      <b val="1"/>
      <color rgb="00FFFFFF"/>
    </font>
    <font>
      <b val="1"/>
      <color rgb="00374151"/>
      <sz val="12"/>
    </font>
  </fonts>
  <fills count="6">
    <fill>
      <patternFill/>
    </fill>
    <fill>
      <patternFill patternType="gray125"/>
    </fill>
    <fill>
      <patternFill patternType="solid">
        <fgColor rgb="00374151"/>
      </patternFill>
    </fill>
    <fill>
      <patternFill patternType="solid">
        <fgColor rgb="00FFFFFF"/>
      </patternFill>
    </fill>
    <fill>
      <patternFill patternType="solid">
        <fgColor rgb="00F9FAFB"/>
      </patternFill>
    </fill>
    <fill>
      <patternFill patternType="solid">
        <fgColor rgb="0016A34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/>
    </xf>
    <xf numFmtId="4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4" fontId="3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4" fontId="7" fillId="5" borderId="1" applyAlignment="1" pivotButton="0" quotePrefix="0" xfId="0">
      <alignment horizontal="left" vertical="center"/>
    </xf>
    <xf numFmtId="0" fontId="8" fillId="0" borderId="0" pivotButton="0" quotePrefix="0" xfId="0"/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left" vertical="center"/>
    </xf>
    <xf numFmtId="1" fontId="3" fillId="3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4" fontId="6" fillId="4" borderId="1" applyAlignment="1" pivotButton="0" quotePrefix="0" xfId="0">
      <alignment horizontal="left" vertical="center"/>
    </xf>
    <xf numFmtId="1" fontId="3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7" customWidth="1" min="6" max="6"/>
    <col width="16" customWidth="1" min="7" max="7"/>
    <col width="16" customWidth="1" min="8" max="8"/>
  </cols>
  <sheetData>
    <row r="1" ht="30" customHeight="1">
      <c r="A1" s="1" t="inlineStr">
        <is>
          <t>Business Expense Report — Auto Totals by Category</t>
        </is>
      </c>
    </row>
    <row r="2" ht="24" customHeight="1">
      <c r="A2" s="2" t="inlineStr">
        <is>
          <t>Date</t>
        </is>
      </c>
      <c r="B2" s="2" t="inlineStr">
        <is>
          <t>Description</t>
        </is>
      </c>
      <c r="C2" s="2" t="inlineStr">
        <is>
          <t>Category</t>
        </is>
      </c>
      <c r="D2" s="2" t="inlineStr">
        <is>
          <t>Amount ($)</t>
        </is>
      </c>
      <c r="E2" s="2" t="inlineStr">
        <is>
          <t>Receipt?</t>
        </is>
      </c>
      <c r="F2" s="2" t="inlineStr">
        <is>
          <t>Reimbursable?</t>
        </is>
      </c>
      <c r="G2" s="2" t="inlineStr">
        <is>
          <t>Status</t>
        </is>
      </c>
      <c r="H2" s="2" t="inlineStr">
        <is>
          <t>Notes</t>
        </is>
      </c>
    </row>
    <row r="3" ht="20" customHeight="1">
      <c r="A3" s="3" t="inlineStr">
        <is>
          <t>2025-01-05</t>
        </is>
      </c>
      <c r="B3" s="3" t="inlineStr">
        <is>
          <t>Client Lunch</t>
        </is>
      </c>
      <c r="C3" s="3" t="inlineStr">
        <is>
          <t>Meals &amp; Entertainment</t>
        </is>
      </c>
      <c r="D3" s="4" t="n">
        <v>85</v>
      </c>
      <c r="E3" s="5" t="inlineStr">
        <is>
          <t>Yes</t>
        </is>
      </c>
      <c r="F3" s="5" t="inlineStr">
        <is>
          <t>Yes</t>
        </is>
      </c>
      <c r="G3" s="5" t="inlineStr">
        <is>
          <t>Approved</t>
        </is>
      </c>
      <c r="H3" s="3" t="inlineStr"/>
    </row>
    <row r="4" ht="20" customHeight="1">
      <c r="A4" s="6" t="inlineStr">
        <is>
          <t>2025-01-08</t>
        </is>
      </c>
      <c r="B4" s="6" t="inlineStr">
        <is>
          <t>Uber to Airport</t>
        </is>
      </c>
      <c r="C4" s="6" t="inlineStr">
        <is>
          <t>Travel</t>
        </is>
      </c>
      <c r="D4" s="7" t="n">
        <v>42.5</v>
      </c>
      <c r="E4" s="8" t="inlineStr">
        <is>
          <t>Yes</t>
        </is>
      </c>
      <c r="F4" s="8" t="inlineStr">
        <is>
          <t>Yes</t>
        </is>
      </c>
      <c r="G4" s="8" t="inlineStr">
        <is>
          <t>Approved</t>
        </is>
      </c>
      <c r="H4" s="6" t="inlineStr">
        <is>
          <t>Client meeting</t>
        </is>
      </c>
    </row>
    <row r="5" ht="20" customHeight="1">
      <c r="A5" s="3" t="inlineStr">
        <is>
          <t>2025-01-10</t>
        </is>
      </c>
      <c r="B5" s="3" t="inlineStr">
        <is>
          <t>Hotel Stay (2 nights)</t>
        </is>
      </c>
      <c r="C5" s="3" t="inlineStr">
        <is>
          <t>Travel</t>
        </is>
      </c>
      <c r="D5" s="4" t="n">
        <v>378</v>
      </c>
      <c r="E5" s="5" t="inlineStr">
        <is>
          <t>Yes</t>
        </is>
      </c>
      <c r="F5" s="5" t="inlineStr">
        <is>
          <t>Yes</t>
        </is>
      </c>
      <c r="G5" s="5" t="inlineStr">
        <is>
          <t>Approved</t>
        </is>
      </c>
      <c r="H5" s="3" t="inlineStr"/>
    </row>
    <row r="6" ht="20" customHeight="1">
      <c r="A6" s="6" t="inlineStr">
        <is>
          <t>2025-01-12</t>
        </is>
      </c>
      <c r="B6" s="6" t="inlineStr">
        <is>
          <t>Office Supplies</t>
        </is>
      </c>
      <c r="C6" s="6" t="inlineStr">
        <is>
          <t>Supplies</t>
        </is>
      </c>
      <c r="D6" s="7" t="n">
        <v>34.2</v>
      </c>
      <c r="E6" s="8" t="inlineStr">
        <is>
          <t>Yes</t>
        </is>
      </c>
      <c r="F6" s="8" t="inlineStr">
        <is>
          <t>Yes</t>
        </is>
      </c>
      <c r="G6" s="8" t="inlineStr">
        <is>
          <t>Approved</t>
        </is>
      </c>
      <c r="H6" s="6" t="inlineStr"/>
    </row>
    <row r="7" ht="20" customHeight="1">
      <c r="A7" s="3" t="inlineStr">
        <is>
          <t>2025-01-15</t>
        </is>
      </c>
      <c r="B7" s="3" t="inlineStr">
        <is>
          <t>Annual Conference Fee</t>
        </is>
      </c>
      <c r="C7" s="3" t="inlineStr">
        <is>
          <t>Training</t>
        </is>
      </c>
      <c r="D7" s="4" t="n">
        <v>299</v>
      </c>
      <c r="E7" s="5" t="inlineStr">
        <is>
          <t>Yes</t>
        </is>
      </c>
      <c r="F7" s="5" t="inlineStr">
        <is>
          <t>Yes</t>
        </is>
      </c>
      <c r="G7" s="9" t="inlineStr">
        <is>
          <t>Pending</t>
        </is>
      </c>
      <c r="H7" s="3" t="inlineStr"/>
    </row>
    <row r="8" ht="20" customHeight="1">
      <c r="A8" s="6" t="inlineStr">
        <is>
          <t>2025-01-18</t>
        </is>
      </c>
      <c r="B8" s="6" t="inlineStr">
        <is>
          <t>Team Dinner</t>
        </is>
      </c>
      <c r="C8" s="6" t="inlineStr">
        <is>
          <t>Meals &amp; Entertainment</t>
        </is>
      </c>
      <c r="D8" s="7" t="n">
        <v>156.4</v>
      </c>
      <c r="E8" s="8" t="inlineStr">
        <is>
          <t>Yes</t>
        </is>
      </c>
      <c r="F8" s="8" t="inlineStr">
        <is>
          <t>Yes</t>
        </is>
      </c>
      <c r="G8" s="8" t="inlineStr">
        <is>
          <t>Approved</t>
        </is>
      </c>
      <c r="H8" s="6" t="inlineStr">
        <is>
          <t>Team of 6</t>
        </is>
      </c>
    </row>
    <row r="9" ht="20" customHeight="1">
      <c r="A9" s="3" t="inlineStr">
        <is>
          <t>2025-01-20</t>
        </is>
      </c>
      <c r="B9" s="3" t="inlineStr">
        <is>
          <t>Software License</t>
        </is>
      </c>
      <c r="C9" s="3" t="inlineStr">
        <is>
          <t>Software</t>
        </is>
      </c>
      <c r="D9" s="4" t="n">
        <v>89</v>
      </c>
      <c r="E9" s="5" t="inlineStr">
        <is>
          <t>Yes</t>
        </is>
      </c>
      <c r="F9" s="5" t="inlineStr">
        <is>
          <t>No</t>
        </is>
      </c>
      <c r="G9" s="5" t="inlineStr">
        <is>
          <t>N/A</t>
        </is>
      </c>
      <c r="H9" s="3" t="inlineStr">
        <is>
          <t>Company card</t>
        </is>
      </c>
    </row>
    <row r="10" ht="20" customHeight="1">
      <c r="A10" s="6" t="inlineStr">
        <is>
          <t>2025-01-22</t>
        </is>
      </c>
      <c r="B10" s="6" t="inlineStr">
        <is>
          <t>Flight Tickets</t>
        </is>
      </c>
      <c r="C10" s="6" t="inlineStr">
        <is>
          <t>Travel</t>
        </is>
      </c>
      <c r="D10" s="7" t="n">
        <v>412</v>
      </c>
      <c r="E10" s="8" t="inlineStr">
        <is>
          <t>Yes</t>
        </is>
      </c>
      <c r="F10" s="8" t="inlineStr">
        <is>
          <t>Yes</t>
        </is>
      </c>
      <c r="G10" s="10" t="inlineStr">
        <is>
          <t>Pending</t>
        </is>
      </c>
      <c r="H10" s="6" t="inlineStr"/>
    </row>
    <row r="11" ht="20" customHeight="1">
      <c r="A11" s="3" t="inlineStr">
        <is>
          <t>2025-01-25</t>
        </is>
      </c>
      <c r="B11" s="3" t="inlineStr">
        <is>
          <t>Parking</t>
        </is>
      </c>
      <c r="C11" s="3" t="inlineStr">
        <is>
          <t>Travel</t>
        </is>
      </c>
      <c r="D11" s="4" t="n">
        <v>28</v>
      </c>
      <c r="E11" s="5" t="inlineStr">
        <is>
          <t>No</t>
        </is>
      </c>
      <c r="F11" s="5" t="inlineStr">
        <is>
          <t>Yes</t>
        </is>
      </c>
      <c r="G11" s="11" t="inlineStr">
        <is>
          <t>Needs Receipt</t>
        </is>
      </c>
      <c r="H11" s="3" t="inlineStr"/>
    </row>
    <row r="12" ht="20" customHeight="1">
      <c r="A12" s="6" t="inlineStr">
        <is>
          <t>2025-01-28</t>
        </is>
      </c>
      <c r="B12" s="6" t="inlineStr">
        <is>
          <t>Presentation Materials</t>
        </is>
      </c>
      <c r="C12" s="6" t="inlineStr">
        <is>
          <t>Supplies</t>
        </is>
      </c>
      <c r="D12" s="7" t="n">
        <v>67.5</v>
      </c>
      <c r="E12" s="8" t="inlineStr">
        <is>
          <t>Yes</t>
        </is>
      </c>
      <c r="F12" s="8" t="inlineStr">
        <is>
          <t>Yes</t>
        </is>
      </c>
      <c r="G12" s="8" t="inlineStr">
        <is>
          <t>Approved</t>
        </is>
      </c>
      <c r="H12" s="6" t="inlineStr"/>
    </row>
    <row r="13" ht="20" customHeight="1">
      <c r="C13" s="12" t="inlineStr">
        <is>
          <t>TOTAL</t>
        </is>
      </c>
      <c r="D13" s="13">
        <f>SUM(D3:D12)</f>
        <v/>
      </c>
    </row>
    <row r="15">
      <c r="A15" s="14" t="inlineStr">
        <is>
          <t>📊 Total by Category</t>
        </is>
      </c>
    </row>
    <row r="16" ht="24" customHeight="1">
      <c r="A16" s="2" t="inlineStr">
        <is>
          <t>Category</t>
        </is>
      </c>
      <c r="B16" s="2" t="inlineStr">
        <is>
          <t>Total ($)</t>
        </is>
      </c>
      <c r="C16" s="2" t="inlineStr">
        <is>
          <t># Receipts</t>
        </is>
      </c>
      <c r="D16" s="2" t="inlineStr">
        <is>
          <t>Avg per Item</t>
        </is>
      </c>
    </row>
    <row r="17" ht="20" customHeight="1">
      <c r="A17" s="15" t="inlineStr">
        <is>
          <t>Travel</t>
        </is>
      </c>
      <c r="B17" s="16">
        <f>SUMIF(C3:C12,A17,D3:D12)</f>
        <v/>
      </c>
      <c r="C17" s="17">
        <f>COUNTIF(C3:C12,A17)</f>
        <v/>
      </c>
      <c r="D17" s="4">
        <f>IFERROR(B17/C17,0)</f>
        <v/>
      </c>
    </row>
    <row r="18" ht="20" customHeight="1">
      <c r="A18" s="18" t="inlineStr">
        <is>
          <t>Meals &amp; Entertainment</t>
        </is>
      </c>
      <c r="B18" s="19">
        <f>SUMIF(C3:C12,A18,D3:D12)</f>
        <v/>
      </c>
      <c r="C18" s="20">
        <f>COUNTIF(C3:C12,A18)</f>
        <v/>
      </c>
      <c r="D18" s="7">
        <f>IFERROR(B18/C18,0)</f>
        <v/>
      </c>
    </row>
    <row r="19" ht="20" customHeight="1">
      <c r="A19" s="15" t="inlineStr">
        <is>
          <t>Supplies</t>
        </is>
      </c>
      <c r="B19" s="16">
        <f>SUMIF(C3:C12,A19,D3:D12)</f>
        <v/>
      </c>
      <c r="C19" s="17">
        <f>COUNTIF(C3:C12,A19)</f>
        <v/>
      </c>
      <c r="D19" s="4">
        <f>IFERROR(B19/C19,0)</f>
        <v/>
      </c>
    </row>
    <row r="20" ht="20" customHeight="1">
      <c r="A20" s="18" t="inlineStr">
        <is>
          <t>Training</t>
        </is>
      </c>
      <c r="B20" s="19">
        <f>SUMIF(C3:C12,A20,D3:D12)</f>
        <v/>
      </c>
      <c r="C20" s="20">
        <f>COUNTIF(C3:C12,A20)</f>
        <v/>
      </c>
      <c r="D20" s="7">
        <f>IFERROR(B20/C20,0)</f>
        <v/>
      </c>
    </row>
    <row r="21" ht="20" customHeight="1">
      <c r="A21" s="15" t="inlineStr">
        <is>
          <t>Software</t>
        </is>
      </c>
      <c r="B21" s="16">
        <f>SUMIF(C3:C12,A21,D3:D12)</f>
        <v/>
      </c>
      <c r="C21" s="17">
        <f>COUNTIF(C3:C12,A21)</f>
        <v/>
      </c>
      <c r="D21" s="4">
        <f>IFERROR(B21/C21,0)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2026-03-14T10:56:29Z</dcterms:created>
  <dcterms:modified xmlns:dcterms="http://purl.org/dc/terms/" xmlns:xsi="http://www.w3.org/2001/XMLSchema-instance" xsi:type="dcterms:W3CDTF">2026-03-14T10:56:29Z</dcterms:modified>
</cp:coreProperties>
</file>