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&amp; Tax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92400E"/>
      <sz val="12"/>
    </font>
    <font>
      <sz val="10"/>
    </font>
    <font>
      <b val="1"/>
      <color rgb="0092400E"/>
      <sz val="11"/>
    </font>
    <font>
      <b val="1"/>
      <sz val="10"/>
    </font>
    <font>
      <b val="1"/>
      <color rgb="00DC2626"/>
      <sz val="11"/>
    </font>
  </fonts>
  <fills count="5">
    <fill>
      <patternFill/>
    </fill>
    <fill>
      <patternFill patternType="gray125"/>
    </fill>
    <fill>
      <patternFill patternType="solid">
        <fgColor rgb="0092400E"/>
      </patternFill>
    </fill>
    <fill>
      <patternFill patternType="solid">
        <fgColor rgb="00FFFFFF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3" fontId="3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0" fontId="3" fillId="4" borderId="1" applyAlignment="1" pivotButton="0" quotePrefix="0" xfId="0">
      <alignment vertical="center"/>
    </xf>
    <xf numFmtId="3" fontId="3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/>
    </xf>
    <xf numFmtId="3" fontId="4" fillId="2" borderId="1" applyAlignment="1" pivotButton="0" quotePrefix="0" xfId="0">
      <alignment vertical="center"/>
    </xf>
    <xf numFmtId="0" fontId="5" fillId="0" borderId="0" pivotButton="0" quotePrefix="0" xfId="0"/>
    <xf numFmtId="0" fontId="6" fillId="0" borderId="0" pivotButton="0" quotePrefix="0" xfId="0"/>
    <xf numFmtId="3" fontId="7" fillId="0" borderId="0" pivotButton="0" quotePrefix="0" xfId="0"/>
    <xf numFmtId="0" fontId="8" fillId="0" borderId="0" pivotButton="0" quotePrefix="0" xfId="0"/>
    <xf numFmtId="3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6" customWidth="1" min="3" max="3"/>
    <col width="20" customWidth="1" min="4" max="4"/>
    <col width="26" customWidth="1" min="5" max="5"/>
    <col width="20" customWidth="1" min="6" max="6"/>
    <col width="22" customWidth="1" min="7" max="7"/>
  </cols>
  <sheetData>
    <row r="1" ht="30" customHeight="1">
      <c r="A1" s="1" t="inlineStr">
        <is>
          <t>Freelancer Tax &amp; Income Tracker (US Self-Employment)</t>
        </is>
      </c>
    </row>
    <row r="2" ht="24" customHeight="1">
      <c r="A2" s="2" t="inlineStr">
        <is>
          <t>Date</t>
        </is>
      </c>
      <c r="B2" s="2" t="inlineStr">
        <is>
          <t>Client</t>
        </is>
      </c>
      <c r="C2" s="2" t="inlineStr">
        <is>
          <t>Invoice #</t>
        </is>
      </c>
      <c r="D2" s="2" t="inlineStr">
        <is>
          <t>Gross Income ($)</t>
        </is>
      </c>
      <c r="E2" s="2" t="inlineStr">
        <is>
          <t>Deductible Expense ($)</t>
        </is>
      </c>
      <c r="F2" s="2" t="inlineStr">
        <is>
          <t>Expense Category</t>
        </is>
      </c>
      <c r="G2" s="2" t="inlineStr">
        <is>
          <t>Taxable Income ($)</t>
        </is>
      </c>
    </row>
    <row r="3" ht="20" customHeight="1">
      <c r="A3" s="3" t="inlineStr">
        <is>
          <t>2025-01-15</t>
        </is>
      </c>
      <c r="B3" s="3" t="inlineStr">
        <is>
          <t>Acme Corp</t>
        </is>
      </c>
      <c r="C3" s="3" t="inlineStr">
        <is>
          <t>INV-001</t>
        </is>
      </c>
      <c r="D3" s="4" t="n">
        <v>3500</v>
      </c>
      <c r="E3" s="4" t="n">
        <v>120</v>
      </c>
      <c r="F3" s="3" t="inlineStr">
        <is>
          <t>Software Subscriptions</t>
        </is>
      </c>
      <c r="G3" s="5">
        <f>D3-E3</f>
        <v/>
      </c>
    </row>
    <row r="4" ht="20" customHeight="1">
      <c r="A4" s="6" t="inlineStr">
        <is>
          <t>2025-01-28</t>
        </is>
      </c>
      <c r="B4" s="6" t="inlineStr">
        <is>
          <t>TechCo</t>
        </is>
      </c>
      <c r="C4" s="6" t="inlineStr">
        <is>
          <t>INV-002</t>
        </is>
      </c>
      <c r="D4" s="7" t="n">
        <v>5200</v>
      </c>
      <c r="E4" s="7" t="n">
        <v>0</v>
      </c>
      <c r="F4" s="6" t="inlineStr"/>
      <c r="G4" s="8">
        <f>D4-E4</f>
        <v/>
      </c>
    </row>
    <row r="5" ht="20" customHeight="1">
      <c r="A5" s="3" t="inlineStr">
        <is>
          <t>2025-02-10</t>
        </is>
      </c>
      <c r="B5" s="3" t="inlineStr">
        <is>
          <t>StartupX</t>
        </is>
      </c>
      <c r="C5" s="3" t="inlineStr">
        <is>
          <t>INV-003</t>
        </is>
      </c>
      <c r="D5" s="4" t="n">
        <v>2800</v>
      </c>
      <c r="E5" s="4" t="n">
        <v>350</v>
      </c>
      <c r="F5" s="3" t="inlineStr">
        <is>
          <t>Travel &amp; Transport</t>
        </is>
      </c>
      <c r="G5" s="5">
        <f>D5-E5</f>
        <v/>
      </c>
    </row>
    <row r="6" ht="20" customHeight="1">
      <c r="A6" s="6" t="inlineStr">
        <is>
          <t>2025-02-22</t>
        </is>
      </c>
      <c r="B6" s="6" t="inlineStr">
        <is>
          <t>GlobalInc</t>
        </is>
      </c>
      <c r="C6" s="6" t="inlineStr">
        <is>
          <t>INV-004</t>
        </is>
      </c>
      <c r="D6" s="7" t="n">
        <v>4100</v>
      </c>
      <c r="E6" s="7" t="n">
        <v>80</v>
      </c>
      <c r="F6" s="6" t="inlineStr">
        <is>
          <t>Office Supplies</t>
        </is>
      </c>
      <c r="G6" s="8">
        <f>D6-E6</f>
        <v/>
      </c>
    </row>
    <row r="7" ht="20" customHeight="1">
      <c r="A7" s="3" t="inlineStr">
        <is>
          <t>2025-03-05</t>
        </is>
      </c>
      <c r="B7" s="3" t="inlineStr">
        <is>
          <t>Nova Ltd</t>
        </is>
      </c>
      <c r="C7" s="3" t="inlineStr">
        <is>
          <t>INV-005</t>
        </is>
      </c>
      <c r="D7" s="4" t="n">
        <v>6500</v>
      </c>
      <c r="E7" s="4" t="n">
        <v>500</v>
      </c>
      <c r="F7" s="3" t="inlineStr">
        <is>
          <t>Home Office (proportional)</t>
        </is>
      </c>
      <c r="G7" s="5">
        <f>D7-E7</f>
        <v/>
      </c>
    </row>
    <row r="8" ht="20" customHeight="1">
      <c r="A8" s="9" t="inlineStr">
        <is>
          <t>TOTALS</t>
        </is>
      </c>
      <c r="D8" s="10">
        <f>SUM(D3:D7)</f>
        <v/>
      </c>
      <c r="E8" s="10">
        <f>SUM(E3:E7)</f>
        <v/>
      </c>
      <c r="G8" s="10">
        <f>SUM(G3:G7)</f>
        <v/>
      </c>
    </row>
    <row r="10">
      <c r="A10" s="11" t="inlineStr">
        <is>
          <t>💰 Estimated Tax Summary</t>
        </is>
      </c>
    </row>
    <row r="12">
      <c r="A12" s="12" t="inlineStr">
        <is>
          <t>Annual Taxable Income (est.)</t>
        </is>
      </c>
      <c r="B12" s="13">
        <f>G8*4</f>
        <v/>
      </c>
    </row>
    <row r="13">
      <c r="A13" s="12" t="inlineStr">
        <is>
          <t>Self-Employment Tax (15.3%)</t>
        </is>
      </c>
      <c r="B13" s="13">
        <f>B12*0.153</f>
        <v/>
      </c>
    </row>
    <row r="14">
      <c r="A14" s="12" t="inlineStr">
        <is>
          <t>Federal Income Tax (est. 22%)</t>
        </is>
      </c>
      <c r="B14" s="13">
        <f>B12*0.22</f>
        <v/>
      </c>
    </row>
    <row r="15">
      <c r="A15" s="14" t="inlineStr">
        <is>
          <t>Total Estimated Annual Tax</t>
        </is>
      </c>
      <c r="B15" s="15">
        <f>B13+B14</f>
        <v/>
      </c>
    </row>
    <row r="16">
      <c r="A16" s="12" t="inlineStr">
        <is>
          <t>Quarterly Estimated Payment</t>
        </is>
      </c>
      <c r="B16" s="13">
        <f>B15/4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2026-03-17T03:00:06Z</dcterms:created>
  <dcterms:modified xmlns:dcterms="http://purl.org/dc/terms/" xmlns:xsi="http://www.w3.org/2001/XMLSchema-instance" xsi:type="dcterms:W3CDTF">2026-03-17T03:00:06Z</dcterms:modified>
</cp:coreProperties>
</file>