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Campaign Dat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7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sz val="11"/>
    </font>
    <font>
      <b val="1"/>
      <color rgb="007C3AED"/>
      <sz val="13"/>
    </font>
    <font>
      <b val="1"/>
      <color rgb="00FFFFFF"/>
      <sz val="11"/>
    </font>
    <font>
      <color rgb="00111827"/>
      <sz val="10"/>
    </font>
    <font>
      <b val="1"/>
      <color rgb="00111827"/>
      <sz val="10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FFFFF"/>
      </patternFill>
    </fill>
    <fill>
      <patternFill patternType="solid">
        <fgColor rgb="00F5F3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3" fontId="3" fillId="0" borderId="0" pivotButton="0" quotePrefix="0" xfId="0"/>
    <xf numFmtId="164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vertical="center"/>
    </xf>
    <xf numFmtId="3" fontId="5" fillId="3" borderId="1" applyAlignment="1" pivotButton="0" quotePrefix="0" xfId="0">
      <alignment vertical="center"/>
    </xf>
    <xf numFmtId="164" fontId="6" fillId="3" borderId="1" applyAlignment="1" pivotButton="0" quotePrefix="0" xfId="0">
      <alignment vertical="center"/>
    </xf>
    <xf numFmtId="0" fontId="5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vertical="center"/>
    </xf>
    <xf numFmtId="3" fontId="5" fillId="4" borderId="1" applyAlignment="1" pivotButton="0" quotePrefix="0" xfId="0">
      <alignment vertical="center"/>
    </xf>
    <xf numFmtId="164" fontId="6" fillId="4" borderId="1" applyAlignment="1" pivotButton="0" quotePrefix="0" xfId="0">
      <alignment vertical="center"/>
    </xf>
    <xf numFmtId="0" fontId="5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</cols>
  <sheetData>
    <row r="1" ht="30" customHeight="1">
      <c r="A1" s="1" t="inlineStr">
        <is>
          <t>📊 Marketing Campaign Dashboard</t>
        </is>
      </c>
    </row>
    <row r="3">
      <c r="A3" s="2" t="inlineStr">
        <is>
          <t>Total Campaigns</t>
        </is>
      </c>
      <c r="B3" s="3">
        <f>'Campaign Data'!A2</f>
        <v/>
      </c>
    </row>
    <row r="4">
      <c r="A4" s="2" t="inlineStr">
        <is>
          <t>Total Budget ($)</t>
        </is>
      </c>
      <c r="B4" s="4">
        <f>SUM('Campaign Data'!C:C)</f>
        <v/>
      </c>
    </row>
    <row r="5">
      <c r="A5" s="2" t="inlineStr">
        <is>
          <t>Total Spend ($)</t>
        </is>
      </c>
      <c r="B5" s="4">
        <f>SUM('Campaign Data'!D:D)</f>
        <v/>
      </c>
    </row>
    <row r="6">
      <c r="A6" s="2" t="inlineStr">
        <is>
          <t>Total Leads</t>
        </is>
      </c>
      <c r="B6" s="3">
        <f>SUM('Campaign Data'!E:E)</f>
        <v/>
      </c>
    </row>
    <row r="7">
      <c r="A7" s="2" t="inlineStr">
        <is>
          <t>Total Revenue ($)</t>
        </is>
      </c>
      <c r="B7" s="4">
        <f>SUM('Campaign Data'!F:F)</f>
        <v/>
      </c>
    </row>
    <row r="8">
      <c r="A8" s="2" t="inlineStr">
        <is>
          <t>Overall ROI (%)</t>
        </is>
      </c>
      <c r="B8" s="5">
        <f>(SUM('Campaign Data'!F:F)-SUM('Campaign Data'!D:D))/SUM('Campaign Data'!D:D)</f>
        <v/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cols>
    <col width="17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30" customHeight="1">
      <c r="A1" s="1" t="inlineStr">
        <is>
          <t>Campaign Performance Data</t>
        </is>
      </c>
    </row>
    <row r="2" ht="24" customHeight="1">
      <c r="A2" s="6" t="inlineStr">
        <is>
          <t>Campaign Name</t>
        </is>
      </c>
      <c r="B2" s="6" t="inlineStr">
        <is>
          <t>Channel</t>
        </is>
      </c>
      <c r="C2" s="6" t="inlineStr">
        <is>
          <t>Budget ($)</t>
        </is>
      </c>
      <c r="D2" s="6" t="inlineStr">
        <is>
          <t>Spend ($)</t>
        </is>
      </c>
      <c r="E2" s="6" t="inlineStr">
        <is>
          <t>Leads</t>
        </is>
      </c>
      <c r="F2" s="6" t="inlineStr">
        <is>
          <t>Revenue ($)</t>
        </is>
      </c>
      <c r="G2" s="6" t="inlineStr">
        <is>
          <t>ROI (%)</t>
        </is>
      </c>
      <c r="H2" s="6" t="inlineStr">
        <is>
          <t>Status</t>
        </is>
      </c>
    </row>
    <row r="3" ht="20" customHeight="1">
      <c r="A3" s="7" t="inlineStr">
        <is>
          <t>Spring Sale 2025</t>
        </is>
      </c>
      <c r="B3" s="7" t="inlineStr">
        <is>
          <t>Google Ads</t>
        </is>
      </c>
      <c r="C3" s="8" t="n">
        <v>5000</v>
      </c>
      <c r="D3" s="8" t="n">
        <v>4800</v>
      </c>
      <c r="E3" s="8" t="n">
        <v>142</v>
      </c>
      <c r="F3" s="8" t="n">
        <v>18500</v>
      </c>
      <c r="G3" s="9">
        <f>(F3-D3)/D3</f>
        <v/>
      </c>
      <c r="H3" s="10">
        <f>IF(G3&gt;=1,"✅ Strong",IF(G3&gt;=0.5,"⚡ OK","⚠️ Weak"))</f>
        <v/>
      </c>
    </row>
    <row r="4" ht="20" customHeight="1">
      <c r="A4" s="11" t="inlineStr">
        <is>
          <t>Brand Awareness Q1</t>
        </is>
      </c>
      <c r="B4" s="11" t="inlineStr">
        <is>
          <t>Meta Ads</t>
        </is>
      </c>
      <c r="C4" s="12" t="n">
        <v>3000</v>
      </c>
      <c r="D4" s="12" t="n">
        <v>2950</v>
      </c>
      <c r="E4" s="12" t="n">
        <v>87</v>
      </c>
      <c r="F4" s="12" t="n">
        <v>8200</v>
      </c>
      <c r="G4" s="13">
        <f>(F4-D4)/D4</f>
        <v/>
      </c>
      <c r="H4" s="14">
        <f>IF(G4&gt;=1,"✅ Strong",IF(G4&gt;=0.5,"⚡ OK","⚠️ Weak"))</f>
        <v/>
      </c>
    </row>
    <row r="5" ht="20" customHeight="1">
      <c r="A5" s="7" t="inlineStr">
        <is>
          <t>Email Newsletter</t>
        </is>
      </c>
      <c r="B5" s="7" t="inlineStr">
        <is>
          <t>Email</t>
        </is>
      </c>
      <c r="C5" s="8" t="n">
        <v>500</v>
      </c>
      <c r="D5" s="8" t="n">
        <v>480</v>
      </c>
      <c r="E5" s="8" t="n">
        <v>63</v>
      </c>
      <c r="F5" s="8" t="n">
        <v>4100</v>
      </c>
      <c r="G5" s="9">
        <f>(F5-D5)/D5</f>
        <v/>
      </c>
      <c r="H5" s="10">
        <f>IF(G5&gt;=1,"✅ Strong",IF(G5&gt;=0.5,"⚡ OK","⚠️ Weak"))</f>
        <v/>
      </c>
    </row>
    <row r="6" ht="20" customHeight="1">
      <c r="A6" s="11" t="inlineStr">
        <is>
          <t>Influencer Campaign</t>
        </is>
      </c>
      <c r="B6" s="11" t="inlineStr">
        <is>
          <t>Instagram</t>
        </is>
      </c>
      <c r="C6" s="12" t="n">
        <v>2000</v>
      </c>
      <c r="D6" s="12" t="n">
        <v>1950</v>
      </c>
      <c r="E6" s="12" t="n">
        <v>44</v>
      </c>
      <c r="F6" s="12" t="n">
        <v>6800</v>
      </c>
      <c r="G6" s="13">
        <f>(F6-D6)/D6</f>
        <v/>
      </c>
      <c r="H6" s="14">
        <f>IF(G6&gt;=1,"✅ Strong",IF(G6&gt;=0.5,"⚡ OK","⚠️ Weak"))</f>
        <v/>
      </c>
    </row>
    <row r="7" ht="20" customHeight="1">
      <c r="A7" s="7" t="inlineStr">
        <is>
          <t>SEO Content Push</t>
        </is>
      </c>
      <c r="B7" s="7" t="inlineStr">
        <is>
          <t>Organic</t>
        </is>
      </c>
      <c r="C7" s="8" t="n">
        <v>1200</v>
      </c>
      <c r="D7" s="8" t="n">
        <v>1100</v>
      </c>
      <c r="E7" s="8" t="n">
        <v>198</v>
      </c>
      <c r="F7" s="8" t="n">
        <v>12400</v>
      </c>
      <c r="G7" s="9">
        <f>(F7-D7)/D7</f>
        <v/>
      </c>
      <c r="H7" s="10">
        <f>IF(G7&gt;=1,"✅ Strong",IF(G7&gt;=0.5,"⚡ OK","⚠️ Weak"))</f>
        <v/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2026-03-31T03:00:07Z</dcterms:created>
  <dcterms:modified xmlns:dcterms="http://purl.org/dc/terms/" xmlns:xsi="http://www.w3.org/2001/XMLSchema-instance" xsi:type="dcterms:W3CDTF">2026-03-31T03:00:07Z</dcterms:modified>
</cp:coreProperties>
</file>