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+#,##0.00;-#,##0.00"/>
  </numFmts>
  <fonts count="8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color rgb="00111827"/>
      <sz val="10"/>
    </font>
    <font>
      <b val="1"/>
      <color rgb="00111827"/>
      <sz val="10"/>
    </font>
    <font>
      <b val="1"/>
      <color rgb="0016A34A"/>
      <sz val="12"/>
    </font>
    <font>
      <b val="1"/>
      <sz val="10"/>
    </font>
    <font>
      <b val="1"/>
      <color rgb="0016A34A"/>
      <sz val="11"/>
    </font>
  </fonts>
  <fills count="5">
    <fill>
      <patternFill/>
    </fill>
    <fill>
      <patternFill patternType="gray125"/>
    </fill>
    <fill>
      <patternFill patternType="solid">
        <fgColor rgb="0016A34A"/>
      </patternFill>
    </fill>
    <fill>
      <patternFill patternType="solid">
        <fgColor rgb="00FFFFFF"/>
      </patternFill>
    </fill>
    <fill>
      <patternFill patternType="solid">
        <fgColor rgb="00F0FDF4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center" vertical="center"/>
    </xf>
    <xf numFmtId="4" fontId="3" fillId="3" borderId="1" applyAlignment="1" pivotButton="0" quotePrefix="0" xfId="0">
      <alignment horizontal="left" vertical="center"/>
    </xf>
    <xf numFmtId="164" fontId="4" fillId="3" borderId="1" applyAlignment="1" pivotButton="0" quotePrefix="0" xfId="0">
      <alignment horizontal="left" vertical="center"/>
    </xf>
    <xf numFmtId="9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/>
    </xf>
    <xf numFmtId="4" fontId="3" fillId="4" borderId="1" applyAlignment="1" pivotButton="0" quotePrefix="0" xfId="0">
      <alignment horizontal="left" vertical="center"/>
    </xf>
    <xf numFmtId="164" fontId="4" fillId="4" borderId="1" applyAlignment="1" pivotButton="0" quotePrefix="0" xfId="0">
      <alignment horizontal="left" vertical="center"/>
    </xf>
    <xf numFmtId="9" fontId="3" fillId="4" borderId="1" applyAlignment="1" pivotButton="0" quotePrefix="0" xfId="0">
      <alignment horizontal="center" vertical="center"/>
    </xf>
    <xf numFmtId="4" fontId="2" fillId="2" borderId="1" pivotButton="0" quotePrefix="0" xfId="0"/>
    <xf numFmtId="164" fontId="2" fillId="2" borderId="1" pivotButton="0" quotePrefix="0" xfId="0"/>
    <xf numFmtId="9" fontId="2" fillId="2" borderId="1" pivotButton="0" quotePrefix="0" xfId="0"/>
    <xf numFmtId="0" fontId="2" fillId="2" borderId="1" pivotButton="0" quotePrefix="0" xfId="0"/>
    <xf numFmtId="0" fontId="5" fillId="0" borderId="0" pivotButton="0" quotePrefix="0" xfId="0"/>
    <xf numFmtId="0" fontId="6" fillId="0" borderId="0" pivotButton="0" quotePrefix="0" xfId="0"/>
    <xf numFmtId="4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8" customWidth="1" min="5" max="5"/>
    <col width="16" customWidth="1" min="6" max="6"/>
    <col width="16" customWidth="1" min="7" max="7"/>
  </cols>
  <sheetData>
    <row r="1" ht="30" customHeight="1">
      <c r="A1" s="1" t="inlineStr">
        <is>
          <t>Monthly Budget Tracker — Auto-Calculating</t>
        </is>
      </c>
    </row>
    <row r="2" ht="24" customHeight="1">
      <c r="A2" s="2" t="inlineStr">
        <is>
          <t>Category</t>
        </is>
      </c>
      <c r="B2" s="2" t="inlineStr">
        <is>
          <t>Type</t>
        </is>
      </c>
      <c r="C2" s="2" t="inlineStr">
        <is>
          <t>Budgeted ($)</t>
        </is>
      </c>
      <c r="D2" s="2" t="inlineStr">
        <is>
          <t>Actual ($)</t>
        </is>
      </c>
      <c r="E2" s="2" t="inlineStr">
        <is>
          <t>Difference ($)</t>
        </is>
      </c>
      <c r="F2" s="2" t="inlineStr">
        <is>
          <t>% Used</t>
        </is>
      </c>
      <c r="G2" s="2" t="inlineStr">
        <is>
          <t>Status</t>
        </is>
      </c>
    </row>
    <row r="3" ht="20" customHeight="1">
      <c r="A3" s="3" t="inlineStr">
        <is>
          <t>Housing</t>
        </is>
      </c>
      <c r="B3" s="4" t="inlineStr">
        <is>
          <t>Fixed</t>
        </is>
      </c>
      <c r="C3" s="5" t="n">
        <v>1500</v>
      </c>
      <c r="D3" s="5" t="n">
        <v>1500</v>
      </c>
      <c r="E3" s="6">
        <f>C3-D3</f>
        <v/>
      </c>
      <c r="F3" s="7">
        <f>D3/C3</f>
        <v/>
      </c>
      <c r="G3" s="4">
        <f>IF(F3&lt;=1,"✅ On Track",IF(F3&lt;=1.15,"⚡ Over Budget","🔴 Exceeded"))</f>
        <v/>
      </c>
    </row>
    <row r="4" ht="20" customHeight="1">
      <c r="A4" s="8" t="inlineStr">
        <is>
          <t>Utilities</t>
        </is>
      </c>
      <c r="B4" s="9" t="inlineStr">
        <is>
          <t>Fixed</t>
        </is>
      </c>
      <c r="C4" s="10" t="n">
        <v>150</v>
      </c>
      <c r="D4" s="10" t="n">
        <v>142</v>
      </c>
      <c r="E4" s="11">
        <f>C4-D4</f>
        <v/>
      </c>
      <c r="F4" s="12">
        <f>D4/C4</f>
        <v/>
      </c>
      <c r="G4" s="9">
        <f>IF(F4&lt;=1,"✅ On Track",IF(F4&lt;=1.15,"⚡ Over Budget","🔴 Exceeded"))</f>
        <v/>
      </c>
    </row>
    <row r="5" ht="20" customHeight="1">
      <c r="A5" s="3" t="inlineStr">
        <is>
          <t>Groceries</t>
        </is>
      </c>
      <c r="B5" s="4" t="inlineStr">
        <is>
          <t>Variable</t>
        </is>
      </c>
      <c r="C5" s="5" t="n">
        <v>400</v>
      </c>
      <c r="D5" s="5" t="n">
        <v>365</v>
      </c>
      <c r="E5" s="6">
        <f>C5-D5</f>
        <v/>
      </c>
      <c r="F5" s="7">
        <f>D5/C5</f>
        <v/>
      </c>
      <c r="G5" s="4">
        <f>IF(F5&lt;=1,"✅ On Track",IF(F5&lt;=1.15,"⚡ Over Budget","🔴 Exceeded"))</f>
        <v/>
      </c>
    </row>
    <row r="6" ht="20" customHeight="1">
      <c r="A6" s="8" t="inlineStr">
        <is>
          <t>Transportation</t>
        </is>
      </c>
      <c r="B6" s="9" t="inlineStr">
        <is>
          <t>Variable</t>
        </is>
      </c>
      <c r="C6" s="10" t="n">
        <v>200</v>
      </c>
      <c r="D6" s="10" t="n">
        <v>230</v>
      </c>
      <c r="E6" s="11">
        <f>C6-D6</f>
        <v/>
      </c>
      <c r="F6" s="12">
        <f>D6/C6</f>
        <v/>
      </c>
      <c r="G6" s="9">
        <f>IF(F6&lt;=1,"✅ On Track",IF(F6&lt;=1.15,"⚡ Over Budget","🔴 Exceeded"))</f>
        <v/>
      </c>
    </row>
    <row r="7" ht="20" customHeight="1">
      <c r="A7" s="3" t="inlineStr">
        <is>
          <t>Dining Out</t>
        </is>
      </c>
      <c r="B7" s="4" t="inlineStr">
        <is>
          <t>Variable</t>
        </is>
      </c>
      <c r="C7" s="5" t="n">
        <v>150</v>
      </c>
      <c r="D7" s="5" t="n">
        <v>195</v>
      </c>
      <c r="E7" s="6">
        <f>C7-D7</f>
        <v/>
      </c>
      <c r="F7" s="7">
        <f>D7/C7</f>
        <v/>
      </c>
      <c r="G7" s="4">
        <f>IF(F7&lt;=1,"✅ On Track",IF(F7&lt;=1.15,"⚡ Over Budget","🔴 Exceeded"))</f>
        <v/>
      </c>
    </row>
    <row r="8" ht="20" customHeight="1">
      <c r="A8" s="8" t="inlineStr">
        <is>
          <t>Entertainment</t>
        </is>
      </c>
      <c r="B8" s="9" t="inlineStr">
        <is>
          <t>Variable</t>
        </is>
      </c>
      <c r="C8" s="10" t="n">
        <v>100</v>
      </c>
      <c r="D8" s="10" t="n">
        <v>88</v>
      </c>
      <c r="E8" s="11">
        <f>C8-D8</f>
        <v/>
      </c>
      <c r="F8" s="12">
        <f>D8/C8</f>
        <v/>
      </c>
      <c r="G8" s="9">
        <f>IF(F8&lt;=1,"✅ On Track",IF(F8&lt;=1.15,"⚡ Over Budget","🔴 Exceeded"))</f>
        <v/>
      </c>
    </row>
    <row r="9" ht="20" customHeight="1">
      <c r="A9" s="3" t="inlineStr">
        <is>
          <t>Health &amp; Fitness</t>
        </is>
      </c>
      <c r="B9" s="4" t="inlineStr">
        <is>
          <t>Variable</t>
        </is>
      </c>
      <c r="C9" s="5" t="n">
        <v>80</v>
      </c>
      <c r="D9" s="5" t="n">
        <v>80</v>
      </c>
      <c r="E9" s="6">
        <f>C9-D9</f>
        <v/>
      </c>
      <c r="F9" s="7">
        <f>D9/C9</f>
        <v/>
      </c>
      <c r="G9" s="4">
        <f>IF(F9&lt;=1,"✅ On Track",IF(F9&lt;=1.15,"⚡ Over Budget","🔴 Exceeded"))</f>
        <v/>
      </c>
    </row>
    <row r="10" ht="20" customHeight="1">
      <c r="A10" s="8" t="inlineStr">
        <is>
          <t>Clothing</t>
        </is>
      </c>
      <c r="B10" s="9" t="inlineStr">
        <is>
          <t>Variable</t>
        </is>
      </c>
      <c r="C10" s="10" t="n">
        <v>100</v>
      </c>
      <c r="D10" s="10" t="n">
        <v>45</v>
      </c>
      <c r="E10" s="11">
        <f>C10-D10</f>
        <v/>
      </c>
      <c r="F10" s="12">
        <f>D10/C10</f>
        <v/>
      </c>
      <c r="G10" s="9">
        <f>IF(F10&lt;=1,"✅ On Track",IF(F10&lt;=1.15,"⚡ Over Budget","🔴 Exceeded"))</f>
        <v/>
      </c>
    </row>
    <row r="11" ht="20" customHeight="1">
      <c r="A11" s="3" t="inlineStr">
        <is>
          <t>Personal Care</t>
        </is>
      </c>
      <c r="B11" s="4" t="inlineStr">
        <is>
          <t>Variable</t>
        </is>
      </c>
      <c r="C11" s="5" t="n">
        <v>50</v>
      </c>
      <c r="D11" s="5" t="n">
        <v>62</v>
      </c>
      <c r="E11" s="6">
        <f>C11-D11</f>
        <v/>
      </c>
      <c r="F11" s="7">
        <f>D11/C11</f>
        <v/>
      </c>
      <c r="G11" s="4">
        <f>IF(F11&lt;=1,"✅ On Track",IF(F11&lt;=1.15,"⚡ Over Budget","🔴 Exceeded"))</f>
        <v/>
      </c>
    </row>
    <row r="12" ht="20" customHeight="1">
      <c r="A12" s="8" t="inlineStr">
        <is>
          <t>Subscriptions</t>
        </is>
      </c>
      <c r="B12" s="9" t="inlineStr">
        <is>
          <t>Fixed</t>
        </is>
      </c>
      <c r="C12" s="10" t="n">
        <v>45</v>
      </c>
      <c r="D12" s="10" t="n">
        <v>45</v>
      </c>
      <c r="E12" s="11">
        <f>C12-D12</f>
        <v/>
      </c>
      <c r="F12" s="12">
        <f>D12/C12</f>
        <v/>
      </c>
      <c r="G12" s="9">
        <f>IF(F12&lt;=1,"✅ On Track",IF(F12&lt;=1.15,"⚡ Over Budget","🔴 Exceeded"))</f>
        <v/>
      </c>
    </row>
    <row r="13" ht="20" customHeight="1">
      <c r="A13" s="3" t="inlineStr">
        <is>
          <t>Savings</t>
        </is>
      </c>
      <c r="B13" s="4" t="inlineStr">
        <is>
          <t>Savings</t>
        </is>
      </c>
      <c r="C13" s="5" t="n">
        <v>500</v>
      </c>
      <c r="D13" s="5" t="n">
        <v>500</v>
      </c>
      <c r="E13" s="6">
        <f>C13-D13</f>
        <v/>
      </c>
      <c r="F13" s="7">
        <f>D13/C13</f>
        <v/>
      </c>
      <c r="G13" s="4">
        <f>IF(F13&lt;=1,"✅ On Track",IF(F13&lt;=1.15,"⚡ Over Budget","🔴 Exceeded"))</f>
        <v/>
      </c>
    </row>
    <row r="14" ht="20" customHeight="1">
      <c r="A14" s="8" t="inlineStr">
        <is>
          <t>Emergency Fund</t>
        </is>
      </c>
      <c r="B14" s="9" t="inlineStr">
        <is>
          <t>Savings</t>
        </is>
      </c>
      <c r="C14" s="10" t="n">
        <v>200</v>
      </c>
      <c r="D14" s="10" t="n">
        <v>200</v>
      </c>
      <c r="E14" s="11">
        <f>C14-D14</f>
        <v/>
      </c>
      <c r="F14" s="12">
        <f>D14/C14</f>
        <v/>
      </c>
      <c r="G14" s="9">
        <f>IF(F14&lt;=1,"✅ On Track",IF(F14&lt;=1.15,"⚡ Over Budget","🔴 Exceeded"))</f>
        <v/>
      </c>
    </row>
    <row r="15" ht="20" customHeight="1">
      <c r="A15" s="3" t="inlineStr">
        <is>
          <t>Investments</t>
        </is>
      </c>
      <c r="B15" s="4" t="inlineStr">
        <is>
          <t>Savings</t>
        </is>
      </c>
      <c r="C15" s="5" t="n">
        <v>300</v>
      </c>
      <c r="D15" s="5" t="n">
        <v>300</v>
      </c>
      <c r="E15" s="6">
        <f>C15-D15</f>
        <v/>
      </c>
      <c r="F15" s="7">
        <f>D15/C15</f>
        <v/>
      </c>
      <c r="G15" s="4">
        <f>IF(F15&lt;=1,"✅ On Track",IF(F15&lt;=1.15,"⚡ Over Budget","🔴 Exceeded"))</f>
        <v/>
      </c>
    </row>
    <row r="16">
      <c r="A16" s="13" t="inlineStr">
        <is>
          <t>TOTAL BUDGET</t>
        </is>
      </c>
      <c r="B16" s="13">
        <f>SUM(D3:D15)</f>
        <v/>
      </c>
      <c r="C16" s="14">
        <f>SUM(E3:E15)</f>
        <v/>
      </c>
      <c r="D16" s="15">
        <f>D16/C16</f>
        <v/>
      </c>
      <c r="E16" s="16" t="inlineStr"/>
    </row>
    <row r="18">
      <c r="A18" s="17" t="inlineStr">
        <is>
          <t>💰 Income Summary</t>
        </is>
      </c>
    </row>
    <row r="19">
      <c r="A19" s="18" t="inlineStr">
        <is>
          <t>Monthly Income</t>
        </is>
      </c>
      <c r="B19" s="19" t="n">
        <v>4500</v>
      </c>
    </row>
    <row r="20">
      <c r="A20" s="18" t="inlineStr">
        <is>
          <t>Total Budgeted</t>
        </is>
      </c>
      <c r="B20" s="19">
        <f>C16</f>
        <v/>
      </c>
    </row>
    <row r="21">
      <c r="A21" s="18" t="inlineStr">
        <is>
          <t>Total Actual Spent</t>
        </is>
      </c>
      <c r="B21" s="19">
        <f>D16</f>
        <v/>
      </c>
    </row>
    <row r="22">
      <c r="A22" s="18" t="inlineStr">
        <is>
          <t>Monthly Savings</t>
        </is>
      </c>
      <c r="B22" s="19">
        <f>B20-D16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2026-03-14T10:55:08Z</dcterms:created>
  <dcterms:modified xmlns:dcterms="http://purl.org/dc/terms/" xmlns:xsi="http://www.w3.org/2001/XMLSchema-instance" xsi:type="dcterms:W3CDTF">2026-03-14T10:55:08Z</dcterms:modified>
</cp:coreProperties>
</file>