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perty Analys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color rgb="00111827"/>
      <sz val="10"/>
    </font>
    <font>
      <b val="1"/>
      <color rgb="00111827"/>
      <sz val="10"/>
    </font>
    <font>
      <b val="1"/>
      <color rgb="00B45309"/>
      <sz val="11"/>
    </font>
    <font>
      <sz val="10"/>
    </font>
    <font>
      <color rgb="006B7280"/>
      <sz val="10"/>
    </font>
  </fonts>
  <fills count="5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FFFFFF"/>
      </patternFill>
    </fill>
    <fill>
      <patternFill patternType="solid">
        <fgColor rgb="00FFF7ED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vertical="center"/>
    </xf>
    <xf numFmtId="3" fontId="3" fillId="3" borderId="1" applyAlignment="1" pivotButton="0" quotePrefix="0" xfId="0">
      <alignment vertical="center"/>
    </xf>
    <xf numFmtId="3" fontId="4" fillId="3" borderId="1" applyAlignment="1" pivotButton="0" quotePrefix="0" xfId="0">
      <alignment vertical="center"/>
    </xf>
    <xf numFmtId="10" fontId="4" fillId="3" borderId="1" applyAlignment="1" pivotButton="0" quotePrefix="0" xfId="0">
      <alignment vertical="center"/>
    </xf>
    <xf numFmtId="0" fontId="3" fillId="4" borderId="1" applyAlignment="1" pivotButton="0" quotePrefix="0" xfId="0">
      <alignment vertical="center"/>
    </xf>
    <xf numFmtId="3" fontId="3" fillId="4" borderId="1" applyAlignment="1" pivotButton="0" quotePrefix="0" xfId="0">
      <alignment vertical="center"/>
    </xf>
    <xf numFmtId="3" fontId="4" fillId="4" borderId="1" applyAlignment="1" pivotButton="0" quotePrefix="0" xfId="0">
      <alignment vertical="center"/>
    </xf>
    <xf numFmtId="10" fontId="4" fillId="4" borderId="1" applyAlignment="1" pivotButton="0" quotePrefix="0" xfId="0">
      <alignment vertical="center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20" customWidth="1" min="1" max="1"/>
    <col width="22" customWidth="1" min="2" max="2"/>
    <col width="20" customWidth="1" min="3" max="3"/>
    <col width="20" customWidth="1" min="4" max="4"/>
    <col width="24" customWidth="1" min="5" max="5"/>
    <col width="26" customWidth="1" min="6" max="6"/>
    <col width="16" customWidth="1" min="7" max="7"/>
    <col width="27" customWidth="1" min="8" max="8"/>
  </cols>
  <sheetData>
    <row r="1" ht="30" customHeight="1">
      <c r="A1" s="1" t="inlineStr">
        <is>
          <t>Real Estate Investment ROI Calculator</t>
        </is>
      </c>
    </row>
    <row r="2" ht="24" customHeight="1">
      <c r="A2" s="2" t="inlineStr">
        <is>
          <t>Property Address</t>
        </is>
      </c>
      <c r="B2" s="2" t="inlineStr">
        <is>
          <t>Purchase Price ($)</t>
        </is>
      </c>
      <c r="C2" s="2" t="inlineStr">
        <is>
          <t>Down Payment ($)</t>
        </is>
      </c>
      <c r="D2" s="2" t="inlineStr">
        <is>
          <t>Monthly Rent ($)</t>
        </is>
      </c>
      <c r="E2" s="2" t="inlineStr">
        <is>
          <t>Monthly Expenses ($)</t>
        </is>
      </c>
      <c r="F2" s="2" t="inlineStr">
        <is>
          <t>Net Monthly Income ($)</t>
        </is>
      </c>
      <c r="G2" s="2" t="inlineStr">
        <is>
          <t>Cap Rate (%)</t>
        </is>
      </c>
      <c r="H2" s="2" t="inlineStr">
        <is>
          <t>Cash-on-Cash Return (%)</t>
        </is>
      </c>
    </row>
    <row r="3" ht="20" customHeight="1">
      <c r="A3" s="3" t="inlineStr">
        <is>
          <t>123 Oak Street</t>
        </is>
      </c>
      <c r="B3" s="4" t="n">
        <v>280000</v>
      </c>
      <c r="C3" s="4" t="n">
        <v>56000</v>
      </c>
      <c r="D3" s="4" t="n">
        <v>2200</v>
      </c>
      <c r="E3" s="4" t="n">
        <v>820</v>
      </c>
      <c r="F3" s="5">
        <f>D3-E3</f>
        <v/>
      </c>
      <c r="G3" s="6">
        <f>(F3*12)/B3</f>
        <v/>
      </c>
      <c r="H3" s="6">
        <f>(F3*12)/C3</f>
        <v/>
      </c>
    </row>
    <row r="4" ht="20" customHeight="1">
      <c r="A4" s="7" t="inlineStr">
        <is>
          <t>456 Maple Ave</t>
        </is>
      </c>
      <c r="B4" s="8" t="n">
        <v>195000</v>
      </c>
      <c r="C4" s="8" t="n">
        <v>39000</v>
      </c>
      <c r="D4" s="8" t="n">
        <v>1650</v>
      </c>
      <c r="E4" s="8" t="n">
        <v>610</v>
      </c>
      <c r="F4" s="9">
        <f>D4-E4</f>
        <v/>
      </c>
      <c r="G4" s="10">
        <f>(F4*12)/B4</f>
        <v/>
      </c>
      <c r="H4" s="10">
        <f>(F4*12)/C4</f>
        <v/>
      </c>
    </row>
    <row r="5" ht="20" customHeight="1">
      <c r="A5" s="3" t="inlineStr">
        <is>
          <t>789 Pine Blvd</t>
        </is>
      </c>
      <c r="B5" s="4" t="n">
        <v>420000</v>
      </c>
      <c r="C5" s="4" t="n">
        <v>84000</v>
      </c>
      <c r="D5" s="4" t="n">
        <v>3100</v>
      </c>
      <c r="E5" s="4" t="n">
        <v>1150</v>
      </c>
      <c r="F5" s="5">
        <f>D5-E5</f>
        <v/>
      </c>
      <c r="G5" s="6">
        <f>(F5*12)/B5</f>
        <v/>
      </c>
      <c r="H5" s="6">
        <f>(F5*12)/C5</f>
        <v/>
      </c>
    </row>
    <row r="8">
      <c r="A8" s="11" t="inlineStr">
        <is>
          <t>💡 Expense Breakdown Guide</t>
        </is>
      </c>
    </row>
    <row r="9">
      <c r="A9" s="12" t="inlineStr">
        <is>
          <t>Property Tax (annual)</t>
        </is>
      </c>
      <c r="B9" s="13" t="inlineStr">
        <is>
          <t>1.0–1.5% of purchase price</t>
        </is>
      </c>
    </row>
    <row r="10">
      <c r="A10" s="12" t="inlineStr">
        <is>
          <t>Insurance</t>
        </is>
      </c>
      <c r="B10" s="13" t="inlineStr">
        <is>
          <t>0.5–0.8% of purchase price</t>
        </is>
      </c>
    </row>
    <row r="11">
      <c r="A11" s="12" t="inlineStr">
        <is>
          <t>Maintenance Reserve</t>
        </is>
      </c>
      <c r="B11" s="13" t="inlineStr">
        <is>
          <t>1% of purchase price per year</t>
        </is>
      </c>
    </row>
    <row r="12">
      <c r="A12" s="12" t="inlineStr">
        <is>
          <t>Property Management</t>
        </is>
      </c>
      <c r="B12" s="13" t="inlineStr">
        <is>
          <t>8–12% of monthly rent</t>
        </is>
      </c>
    </row>
    <row r="13">
      <c r="A13" s="12" t="inlineStr">
        <is>
          <t>Vacancy Allowance</t>
        </is>
      </c>
      <c r="B13" s="13" t="inlineStr">
        <is>
          <t>5–8% of annual rent</t>
        </is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2026-03-28T03:00:06Z</dcterms:created>
  <dcterms:modified xmlns:dcterms="http://purl.org/dc/terms/" xmlns:xsi="http://www.w3.org/2001/XMLSchema-instance" xsi:type="dcterms:W3CDTF">2026-03-28T03:00:06Z</dcterms:modified>
</cp:coreProperties>
</file>