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od Cost Analys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FFFFF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4" fontId="3" fillId="3" borderId="1" applyAlignment="1" pivotButton="0" quotePrefix="0" xfId="0">
      <alignment vertical="center"/>
    </xf>
    <xf numFmtId="164" fontId="4" fillId="3" borderId="1" applyAlignment="1" pivotButton="0" quotePrefix="0" xfId="0">
      <alignment vertical="center"/>
    </xf>
    <xf numFmtId="4" fontId="4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4" fontId="3" fillId="4" borderId="1" applyAlignment="1" pivotButton="0" quotePrefix="0" xfId="0">
      <alignment vertical="center"/>
    </xf>
    <xf numFmtId="164" fontId="4" fillId="4" borderId="1" applyAlignment="1" pivotButton="0" quotePrefix="0" xfId="0">
      <alignment vertical="center"/>
    </xf>
    <xf numFmtId="4" fontId="4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21" customWidth="1" min="2" max="2"/>
    <col width="23" customWidth="1" min="3" max="3"/>
    <col width="16" customWidth="1" min="4" max="4"/>
    <col width="20" customWidth="1" min="5" max="5"/>
    <col width="22" customWidth="1" min="6" max="6"/>
    <col width="16" customWidth="1" min="7" max="7"/>
  </cols>
  <sheetData>
    <row r="1" ht="30" customHeight="1">
      <c r="A1" s="1" t="inlineStr">
        <is>
          <t>Restaurant Food Cost Calculator &amp; Menu Pricing</t>
        </is>
      </c>
    </row>
    <row r="2" ht="24" customHeight="1">
      <c r="A2" s="2" t="inlineStr">
        <is>
          <t>Menu Item</t>
        </is>
      </c>
      <c r="B2" s="2" t="inlineStr">
        <is>
          <t>Selling Price ($)</t>
        </is>
      </c>
      <c r="C2" s="2" t="inlineStr">
        <is>
          <t>Ingredient Cost ($)</t>
        </is>
      </c>
      <c r="D2" s="2" t="inlineStr">
        <is>
          <t>Food Cost %</t>
        </is>
      </c>
      <c r="E2" s="2" t="inlineStr">
        <is>
          <t>Gross Profit ($)</t>
        </is>
      </c>
      <c r="F2" s="2" t="inlineStr">
        <is>
          <t>Industry Ideal (%)</t>
        </is>
      </c>
      <c r="G2" s="2" t="inlineStr">
        <is>
          <t>Status</t>
        </is>
      </c>
    </row>
    <row r="3" ht="20" customHeight="1">
      <c r="A3" s="3" t="inlineStr">
        <is>
          <t>Grilled Salmon</t>
        </is>
      </c>
      <c r="B3" s="4" t="n">
        <v>28</v>
      </c>
      <c r="C3" s="4" t="n">
        <v>8.4</v>
      </c>
      <c r="D3" s="5">
        <f>C3/B3</f>
        <v/>
      </c>
      <c r="E3" s="6">
        <f>B3-C3</f>
        <v/>
      </c>
      <c r="F3" s="7" t="n">
        <v>0.3</v>
      </c>
      <c r="G3" s="8">
        <f>IF(D3&lt;=F3,"✅ Good",IF(D3&lt;=0.38,"⚡ Watch","🔴 Too High"))</f>
        <v/>
      </c>
    </row>
    <row r="4" ht="20" customHeight="1">
      <c r="A4" s="9" t="inlineStr">
        <is>
          <t>Beef Burger</t>
        </is>
      </c>
      <c r="B4" s="10" t="n">
        <v>16</v>
      </c>
      <c r="C4" s="10" t="n">
        <v>4.2</v>
      </c>
      <c r="D4" s="11">
        <f>C4/B4</f>
        <v/>
      </c>
      <c r="E4" s="12">
        <f>B4-C4</f>
        <v/>
      </c>
      <c r="F4" s="13" t="n">
        <v>0.3</v>
      </c>
      <c r="G4" s="14">
        <f>IF(D4&lt;=F4,"✅ Good",IF(D4&lt;=0.38,"⚡ Watch","🔴 Too High"))</f>
        <v/>
      </c>
    </row>
    <row r="5" ht="20" customHeight="1">
      <c r="A5" s="3" t="inlineStr">
        <is>
          <t>Caesar Salad</t>
        </is>
      </c>
      <c r="B5" s="4" t="n">
        <v>14</v>
      </c>
      <c r="C5" s="4" t="n">
        <v>2.8</v>
      </c>
      <c r="D5" s="5">
        <f>C5/B5</f>
        <v/>
      </c>
      <c r="E5" s="6">
        <f>B5-C5</f>
        <v/>
      </c>
      <c r="F5" s="7" t="n">
        <v>0.3</v>
      </c>
      <c r="G5" s="8">
        <f>IF(D5&lt;=F5,"✅ Good",IF(D5&lt;=0.38,"⚡ Watch","🔴 Too High"))</f>
        <v/>
      </c>
    </row>
    <row r="6" ht="20" customHeight="1">
      <c r="A6" s="9" t="inlineStr">
        <is>
          <t>Pasta Carbonara</t>
        </is>
      </c>
      <c r="B6" s="10" t="n">
        <v>18</v>
      </c>
      <c r="C6" s="10" t="n">
        <v>5.4</v>
      </c>
      <c r="D6" s="11">
        <f>C6/B6</f>
        <v/>
      </c>
      <c r="E6" s="12">
        <f>B6-C6</f>
        <v/>
      </c>
      <c r="F6" s="13" t="n">
        <v>0.3</v>
      </c>
      <c r="G6" s="14">
        <f>IF(D6&lt;=F6,"✅ Good",IF(D6&lt;=0.38,"⚡ Watch","🔴 Too High"))</f>
        <v/>
      </c>
    </row>
    <row r="7" ht="20" customHeight="1">
      <c r="A7" s="3" t="inlineStr">
        <is>
          <t>Chocolate Lava Cake</t>
        </is>
      </c>
      <c r="B7" s="4" t="n">
        <v>9</v>
      </c>
      <c r="C7" s="4" t="n">
        <v>1.8</v>
      </c>
      <c r="D7" s="5">
        <f>C7/B7</f>
        <v/>
      </c>
      <c r="E7" s="6">
        <f>B7-C7</f>
        <v/>
      </c>
      <c r="F7" s="7" t="n">
        <v>0.3</v>
      </c>
      <c r="G7" s="8">
        <f>IF(D7&lt;=F7,"✅ Good",IF(D7&lt;=0.38,"⚡ Watch","🔴 Too High"))</f>
        <v/>
      </c>
    </row>
    <row r="8" ht="20" customHeight="1">
      <c r="A8" s="9" t="inlineStr">
        <is>
          <t>Chicken Stir-Fry</t>
        </is>
      </c>
      <c r="B8" s="10" t="n">
        <v>22</v>
      </c>
      <c r="C8" s="10" t="n">
        <v>6.6</v>
      </c>
      <c r="D8" s="11">
        <f>C8/B8</f>
        <v/>
      </c>
      <c r="E8" s="12">
        <f>B8-C8</f>
        <v/>
      </c>
      <c r="F8" s="13" t="n">
        <v>0.3</v>
      </c>
      <c r="G8" s="14">
        <f>IF(D8&lt;=F8,"✅ Good",IF(D8&lt;=0.38,"⚡ Watch","🔴 Too High"))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2026-03-30T03:00:06Z</dcterms:created>
  <dcterms:modified xmlns:dcterms="http://purl.org/dc/terms/" xmlns:xsi="http://www.w3.org/2001/XMLSchema-instance" xsi:type="dcterms:W3CDTF">2026-03-30T03:00:06Z</dcterms:modified>
</cp:coreProperties>
</file>