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aS Metric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color rgb="00E2E8F0"/>
      <sz val="10"/>
    </font>
    <font>
      <b val="1"/>
      <color rgb="000F172A"/>
      <sz val="12"/>
    </font>
    <font>
      <b val="1"/>
      <sz val="10"/>
    </font>
    <font>
      <b val="1"/>
      <color rgb="0016A34A"/>
      <sz val="11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/>
    </xf>
    <xf numFmtId="3" fontId="5" fillId="2" borderId="1" applyAlignment="1" pivotButton="0" quotePrefix="0" xfId="0">
      <alignment vertical="center"/>
    </xf>
    <xf numFmtId="10" fontId="5" fillId="2" borderId="1" applyAlignment="1" pivotButton="0" quotePrefix="0" xfId="0">
      <alignment vertical="center"/>
    </xf>
    <xf numFmtId="0" fontId="5" fillId="3" borderId="1" applyAlignment="1" pivotButton="0" quotePrefix="0" xfId="0">
      <alignment horizontal="center" vertical="center"/>
    </xf>
    <xf numFmtId="3" fontId="5" fillId="3" borderId="1" applyAlignment="1" pivotButton="0" quotePrefix="0" xfId="0">
      <alignment vertical="center"/>
    </xf>
    <xf numFmtId="10" fontId="5" fillId="3" borderId="1" applyAlignment="1" pivotButton="0" quotePrefix="0" xfId="0">
      <alignment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3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21" customWidth="1" min="3" max="3"/>
    <col width="19" customWidth="1" min="4" max="4"/>
    <col width="19" customWidth="1" min="5" max="5"/>
    <col width="17" customWidth="1" min="6" max="6"/>
    <col width="16" customWidth="1" min="7" max="7"/>
    <col width="18" customWidth="1" min="8" max="8"/>
  </cols>
  <sheetData>
    <row r="1" ht="30" customHeight="1">
      <c r="A1" s="1" t="inlineStr">
        <is>
          <t>SaaS Metrics Dashboard — MRR, ARR, Churn, LTV, CAC</t>
        </is>
      </c>
    </row>
    <row r="2" ht="24" customHeight="1">
      <c r="A2" s="2" t="inlineStr">
        <is>
          <t>Month</t>
        </is>
      </c>
      <c r="B2" s="2" t="inlineStr">
        <is>
          <t>New MRR ($)</t>
        </is>
      </c>
      <c r="C2" s="2" t="inlineStr">
        <is>
          <t>Expansion MRR ($)</t>
        </is>
      </c>
      <c r="D2" s="2" t="inlineStr">
        <is>
          <t>Churned MRR ($)</t>
        </is>
      </c>
      <c r="E2" s="2" t="inlineStr">
        <is>
          <t>Net New MRR ($)</t>
        </is>
      </c>
      <c r="F2" s="2" t="inlineStr">
        <is>
          <t>Total MRR ($)</t>
        </is>
      </c>
      <c r="G2" s="2" t="inlineStr">
        <is>
          <t>ARR ($)</t>
        </is>
      </c>
      <c r="H2" s="2" t="inlineStr">
        <is>
          <t>Churn Rate (%)</t>
        </is>
      </c>
    </row>
    <row r="3" ht="20" customHeight="1">
      <c r="A3" s="3" t="inlineStr">
        <is>
          <t>Jan</t>
        </is>
      </c>
      <c r="B3" s="4" t="n">
        <v>5200</v>
      </c>
      <c r="C3" s="4" t="n">
        <v>800</v>
      </c>
      <c r="D3" s="4" t="n">
        <v>300</v>
      </c>
      <c r="E3" s="4">
        <f>B3+C3-D3</f>
        <v/>
      </c>
      <c r="F3" s="4" t="n">
        <v>23700</v>
      </c>
      <c r="G3" s="4">
        <f>F3*12</f>
        <v/>
      </c>
      <c r="H3" s="5">
        <f>D3/F3</f>
        <v/>
      </c>
    </row>
    <row r="4" ht="20" customHeight="1">
      <c r="A4" s="6" t="inlineStr">
        <is>
          <t>Feb</t>
        </is>
      </c>
      <c r="B4" s="7" t="n">
        <v>4800</v>
      </c>
      <c r="C4" s="7" t="n">
        <v>1200</v>
      </c>
      <c r="D4" s="7" t="n">
        <v>250</v>
      </c>
      <c r="E4" s="7">
        <f>B4+C4-D4</f>
        <v/>
      </c>
      <c r="F4" s="7">
        <f>F3+E4</f>
        <v/>
      </c>
      <c r="G4" s="7">
        <f>F4*12</f>
        <v/>
      </c>
      <c r="H4" s="8">
        <f>D4/F3</f>
        <v/>
      </c>
    </row>
    <row r="5" ht="20" customHeight="1">
      <c r="A5" s="3" t="inlineStr">
        <is>
          <t>Mar</t>
        </is>
      </c>
      <c r="B5" s="4" t="n">
        <v>6100</v>
      </c>
      <c r="C5" s="4" t="n">
        <v>900</v>
      </c>
      <c r="D5" s="4" t="n">
        <v>180</v>
      </c>
      <c r="E5" s="4">
        <f>B5+C5-D5</f>
        <v/>
      </c>
      <c r="F5" s="4">
        <f>F4+E5</f>
        <v/>
      </c>
      <c r="G5" s="4">
        <f>F5*12</f>
        <v/>
      </c>
      <c r="H5" s="5">
        <f>D5/F4</f>
        <v/>
      </c>
    </row>
    <row r="6" ht="20" customHeight="1">
      <c r="A6" s="6" t="inlineStr">
        <is>
          <t>Apr</t>
        </is>
      </c>
      <c r="B6" s="7" t="n">
        <v>5500</v>
      </c>
      <c r="C6" s="7" t="n">
        <v>1400</v>
      </c>
      <c r="D6" s="7" t="n">
        <v>220</v>
      </c>
      <c r="E6" s="7">
        <f>B6+C6-D6</f>
        <v/>
      </c>
      <c r="F6" s="7">
        <f>F5+E6</f>
        <v/>
      </c>
      <c r="G6" s="7">
        <f>F6*12</f>
        <v/>
      </c>
      <c r="H6" s="8">
        <f>D6/F5</f>
        <v/>
      </c>
    </row>
    <row r="7" ht="20" customHeight="1">
      <c r="A7" s="3" t="inlineStr">
        <is>
          <t>May</t>
        </is>
      </c>
      <c r="B7" s="4" t="n">
        <v>7200</v>
      </c>
      <c r="C7" s="4" t="n">
        <v>1100</v>
      </c>
      <c r="D7" s="4" t="n">
        <v>300</v>
      </c>
      <c r="E7" s="4">
        <f>B7+C7-D7</f>
        <v/>
      </c>
      <c r="F7" s="4">
        <f>F6+E7</f>
        <v/>
      </c>
      <c r="G7" s="4">
        <f>F7*12</f>
        <v/>
      </c>
      <c r="H7" s="5">
        <f>D7/F6</f>
        <v/>
      </c>
    </row>
    <row r="8" ht="20" customHeight="1">
      <c r="A8" s="6" t="inlineStr">
        <is>
          <t>Jun</t>
        </is>
      </c>
      <c r="B8" s="7" t="n">
        <v>6800</v>
      </c>
      <c r="C8" s="7" t="n">
        <v>1600</v>
      </c>
      <c r="D8" s="7" t="n">
        <v>270</v>
      </c>
      <c r="E8" s="7">
        <f>B8+C8-D8</f>
        <v/>
      </c>
      <c r="F8" s="7">
        <f>F7+E8</f>
        <v/>
      </c>
      <c r="G8" s="7">
        <f>F8*12</f>
        <v/>
      </c>
      <c r="H8" s="8">
        <f>D8/F7</f>
        <v/>
      </c>
    </row>
    <row r="11">
      <c r="A11" s="9" t="inlineStr">
        <is>
          <t>📊 Unit Economics</t>
        </is>
      </c>
    </row>
    <row r="12">
      <c r="A12" s="10" t="inlineStr">
        <is>
          <t>Average Revenue Per User (ARPU)</t>
        </is>
      </c>
      <c r="B12" s="11" t="inlineStr">
        <is>
          <t>$89/mo</t>
        </is>
      </c>
    </row>
    <row r="13">
      <c r="A13" s="10" t="inlineStr">
        <is>
          <t>Customer Lifetime (months)</t>
        </is>
      </c>
      <c r="B13" s="11" t="inlineStr">
        <is>
          <t>24</t>
        </is>
      </c>
    </row>
    <row r="14">
      <c r="A14" s="10" t="inlineStr">
        <is>
          <t>Customer LTV</t>
        </is>
      </c>
      <c r="B14" s="12">
        <f>B13*B14</f>
        <v/>
      </c>
    </row>
    <row r="15">
      <c r="A15" s="10" t="inlineStr">
        <is>
          <t>Customer Acquisition Cost (CAC)</t>
        </is>
      </c>
      <c r="B15" s="11" t="inlineStr">
        <is>
          <t>$320</t>
        </is>
      </c>
    </row>
    <row r="16">
      <c r="A16" s="10" t="inlineStr">
        <is>
          <t>LTV:CAC Ratio</t>
        </is>
      </c>
      <c r="B16" s="11">
        <f>B15/B16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2026-03-15T03:00:05Z</dcterms:created>
  <dcterms:modified xmlns:dcterms="http://purl.org/dc/terms/" xmlns:xsi="http://www.w3.org/2001/XMLSchema-instance" xsi:type="dcterms:W3CDTF">2026-03-15T03:00:05Z</dcterms:modified>
</cp:coreProperties>
</file>