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Employee Dat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sz val="11"/>
    </font>
    <font>
      <b val="1"/>
      <color rgb="000F766E"/>
      <sz val="13"/>
    </font>
    <font>
      <b val="1"/>
      <color rgb="00FFFFFF"/>
      <sz val="11"/>
    </font>
    <font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3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center"/>
    </xf>
    <xf numFmtId="3" fontId="5" fillId="3" borderId="1" applyAlignment="1" pivotButton="0" quotePrefix="0" xfId="0">
      <alignment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vertical="center"/>
    </xf>
    <xf numFmtId="3" fontId="5" fillId="4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</cols>
  <sheetData>
    <row r="1" ht="30" customHeight="1">
      <c r="A1" s="1" t="inlineStr">
        <is>
          <t>HR Employee Database — Summary Dashboard</t>
        </is>
      </c>
    </row>
    <row r="3">
      <c r="A3" s="2" t="inlineStr">
        <is>
          <t>Total Employees</t>
        </is>
      </c>
      <c r="B3" s="3">
        <f>COUNTA('Employee Data'!A2:A100)</f>
        <v/>
      </c>
    </row>
    <row r="4">
      <c r="A4" s="2" t="inlineStr">
        <is>
          <t>Active Employees</t>
        </is>
      </c>
      <c r="B4" s="3">
        <f>COUNTIF('Employee Data'!G2:G100,"Active")</f>
        <v/>
      </c>
    </row>
    <row r="5">
      <c r="A5" s="2" t="inlineStr">
        <is>
          <t>Avg Salary ($)</t>
        </is>
      </c>
      <c r="B5" s="4">
        <f>AVERAGE('Employee Data'!F2:F100)</f>
        <v/>
      </c>
    </row>
    <row r="6">
      <c r="A6" s="2" t="inlineStr">
        <is>
          <t>Departments</t>
        </is>
      </c>
      <c r="B6" s="3">
        <f>SUMPRODUCT(1/COUNTIF('Employee Data'!C2:C10,'Employee Data'!C2:C10))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21" customWidth="1" min="6" max="6"/>
    <col width="16" customWidth="1" min="7" max="7"/>
  </cols>
  <sheetData>
    <row r="1" ht="30" customHeight="1">
      <c r="A1" s="1" t="inlineStr">
        <is>
          <t>Employee Records</t>
        </is>
      </c>
    </row>
    <row r="2" ht="24" customHeight="1">
      <c r="A2" s="5" t="inlineStr">
        <is>
          <t>Emp ID</t>
        </is>
      </c>
      <c r="B2" s="5" t="inlineStr">
        <is>
          <t>Full Name</t>
        </is>
      </c>
      <c r="C2" s="5" t="inlineStr">
        <is>
          <t>Department</t>
        </is>
      </c>
      <c r="D2" s="5" t="inlineStr">
        <is>
          <t>Job Title</t>
        </is>
      </c>
      <c r="E2" s="5" t="inlineStr">
        <is>
          <t>Start Date</t>
        </is>
      </c>
      <c r="F2" s="5" t="inlineStr">
        <is>
          <t>Annual Salary ($)</t>
        </is>
      </c>
      <c r="G2" s="5" t="inlineStr">
        <is>
          <t>Status</t>
        </is>
      </c>
    </row>
    <row r="3" ht="20" customHeight="1">
      <c r="A3" s="6" t="inlineStr">
        <is>
          <t>E001</t>
        </is>
      </c>
      <c r="B3" s="7" t="inlineStr">
        <is>
          <t>Alice Kim</t>
        </is>
      </c>
      <c r="C3" s="7" t="inlineStr">
        <is>
          <t>Engineering</t>
        </is>
      </c>
      <c r="D3" s="7" t="inlineStr">
        <is>
          <t>Senior Dev</t>
        </is>
      </c>
      <c r="E3" s="6" t="inlineStr">
        <is>
          <t>2021-03-15</t>
        </is>
      </c>
      <c r="F3" s="8" t="n">
        <v>95000</v>
      </c>
      <c r="G3" s="6" t="inlineStr">
        <is>
          <t>Active</t>
        </is>
      </c>
    </row>
    <row r="4" ht="20" customHeight="1">
      <c r="A4" s="9" t="inlineStr">
        <is>
          <t>E002</t>
        </is>
      </c>
      <c r="B4" s="10" t="inlineStr">
        <is>
          <t>Bob Lee</t>
        </is>
      </c>
      <c r="C4" s="10" t="inlineStr">
        <is>
          <t>Marketing</t>
        </is>
      </c>
      <c r="D4" s="10" t="inlineStr">
        <is>
          <t>Campaign Manager</t>
        </is>
      </c>
      <c r="E4" s="9" t="inlineStr">
        <is>
          <t>2022-01-10</t>
        </is>
      </c>
      <c r="F4" s="11" t="n">
        <v>72000</v>
      </c>
      <c r="G4" s="9" t="inlineStr">
        <is>
          <t>Active</t>
        </is>
      </c>
    </row>
    <row r="5" ht="20" customHeight="1">
      <c r="A5" s="6" t="inlineStr">
        <is>
          <t>E003</t>
        </is>
      </c>
      <c r="B5" s="7" t="inlineStr">
        <is>
          <t>Carol Park</t>
        </is>
      </c>
      <c r="C5" s="7" t="inlineStr">
        <is>
          <t>HR</t>
        </is>
      </c>
      <c r="D5" s="7" t="inlineStr">
        <is>
          <t>HR Generalist</t>
        </is>
      </c>
      <c r="E5" s="6" t="inlineStr">
        <is>
          <t>2020-07-01</t>
        </is>
      </c>
      <c r="F5" s="8" t="n">
        <v>65000</v>
      </c>
      <c r="G5" s="6" t="inlineStr">
        <is>
          <t>Active</t>
        </is>
      </c>
    </row>
    <row r="6" ht="20" customHeight="1">
      <c r="A6" s="9" t="inlineStr">
        <is>
          <t>E004</t>
        </is>
      </c>
      <c r="B6" s="10" t="inlineStr">
        <is>
          <t>Dave Choi</t>
        </is>
      </c>
      <c r="C6" s="10" t="inlineStr">
        <is>
          <t>Sales</t>
        </is>
      </c>
      <c r="D6" s="10" t="inlineStr">
        <is>
          <t>Account Executive</t>
        </is>
      </c>
      <c r="E6" s="9" t="inlineStr">
        <is>
          <t>2023-02-20</t>
        </is>
      </c>
      <c r="F6" s="11" t="n">
        <v>68000</v>
      </c>
      <c r="G6" s="9" t="inlineStr">
        <is>
          <t>Active</t>
        </is>
      </c>
    </row>
    <row r="7" ht="20" customHeight="1">
      <c r="A7" s="6" t="inlineStr">
        <is>
          <t>E005</t>
        </is>
      </c>
      <c r="B7" s="7" t="inlineStr">
        <is>
          <t>Eve Jung</t>
        </is>
      </c>
      <c r="C7" s="7" t="inlineStr">
        <is>
          <t>Engineering</t>
        </is>
      </c>
      <c r="D7" s="7" t="inlineStr">
        <is>
          <t>QA Engineer</t>
        </is>
      </c>
      <c r="E7" s="6" t="inlineStr">
        <is>
          <t>2021-11-08</t>
        </is>
      </c>
      <c r="F7" s="8" t="n">
        <v>78000</v>
      </c>
      <c r="G7" s="6" t="inlineStr">
        <is>
          <t>Active</t>
        </is>
      </c>
    </row>
    <row r="8" ht="20" customHeight="1">
      <c r="A8" s="9" t="inlineStr">
        <is>
          <t>E006</t>
        </is>
      </c>
      <c r="B8" s="10" t="inlineStr">
        <is>
          <t>Frank Oh</t>
        </is>
      </c>
      <c r="C8" s="10" t="inlineStr">
        <is>
          <t>Finance</t>
        </is>
      </c>
      <c r="D8" s="10" t="inlineStr">
        <is>
          <t>Financial Analyst</t>
        </is>
      </c>
      <c r="E8" s="9" t="inlineStr">
        <is>
          <t>2019-05-14</t>
        </is>
      </c>
      <c r="F8" s="11" t="n">
        <v>82000</v>
      </c>
      <c r="G8" s="9" t="inlineStr">
        <is>
          <t>On Leave</t>
        </is>
      </c>
    </row>
    <row r="9" ht="20" customHeight="1">
      <c r="A9" s="6" t="inlineStr">
        <is>
          <t>E007</t>
        </is>
      </c>
      <c r="B9" s="7" t="inlineStr">
        <is>
          <t>Grace Yoon</t>
        </is>
      </c>
      <c r="C9" s="7" t="inlineStr">
        <is>
          <t>Marketing</t>
        </is>
      </c>
      <c r="D9" s="7" t="inlineStr">
        <is>
          <t>SEO Specialist</t>
        </is>
      </c>
      <c r="E9" s="6" t="inlineStr">
        <is>
          <t>2022-09-01</t>
        </is>
      </c>
      <c r="F9" s="8" t="n">
        <v>60000</v>
      </c>
      <c r="G9" s="6" t="inlineStr">
        <is>
          <t>Active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2026-04-01T03:00:07Z</dcterms:created>
  <dcterms:modified xmlns:dcterms="http://purl.org/dc/terms/" xmlns:xsi="http://www.w3.org/2001/XMLSchema-instance" xsi:type="dcterms:W3CDTF">2026-04-01T03:00:07Z</dcterms:modified>
</cp:coreProperties>
</file>